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Positioning Map" sheetId="3" state="visible" r:id="rId3"/>
    <sheet name="Chart Data" sheetId="4" state="visible" r:id="rId4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\$#,##0.0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b val="1"/>
      <color rgb="FF0000FF"/>
      <sz val="12"/>
    </font>
    <font>
      <name val="Times New Roman"/>
      <charset val="1"/>
      <family val="0"/>
      <color rgb="FF0000FF"/>
      <sz val="12"/>
    </font>
    <font>
      <name val="Times New Roman"/>
      <charset val="1"/>
      <family val="0"/>
      <i val="1"/>
      <color rgb="FF6677AA"/>
      <sz val="11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1A2E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1A1A2E"/>
      <sz val="10"/>
    </font>
    <font>
      <name val="Arial"/>
      <charset val="1"/>
      <family val="0"/>
      <color rgb="FF0000FF"/>
      <sz val="10"/>
    </font>
    <font>
      <name val="Times New Roman"/>
      <charset val="1"/>
      <family val="0"/>
      <b val="1"/>
      <color rgb="FF1A1A2E"/>
      <sz val="10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</fonts>
  <fills count="9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0066CC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D9D9D9"/>
      </patternFill>
    </fill>
    <fill>
      <patternFill patternType="solid">
        <fgColor rgb="FFF5F7FA"/>
        <bgColor rgb="FFEEF4FF"/>
      </patternFill>
    </fill>
    <fill>
      <patternFill patternType="solid">
        <fgColor rgb="FFE8F0FA"/>
        <bgColor rgb="FFEEF4FF"/>
      </patternFill>
    </fill>
    <fill>
      <patternFill patternType="solid">
        <fgColor rgb="FFEEF4FF"/>
        <bgColor rgb="FFF5F7FA"/>
      </patternFill>
    </fill>
  </fills>
  <borders count="7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  <border>
      <left/>
      <right style="thin">
        <color rgb="FFC0C8D8"/>
      </right>
      <top style="thin">
        <color rgb="FFC0C8D8"/>
      </top>
      <bottom/>
      <diagonal/>
    </border>
    <border>
      <left/>
      <right style="thin">
        <color rgb="FFC0C8D8"/>
      </right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49" fontId="9" fillId="7" borderId="2" applyAlignment="1" pivotButton="0" quotePrefix="0" xfId="0">
      <alignment horizontal="left" vertical="center"/>
    </xf>
    <xf numFmtId="164" fontId="12" fillId="8" borderId="2" applyAlignment="1" pivotButton="0" quotePrefix="0" xfId="0">
      <alignment horizontal="center" vertical="center" wrapText="1"/>
    </xf>
    <xf numFmtId="165" fontId="12" fillId="8" borderId="2" applyAlignment="1" pivotButton="0" quotePrefix="0" xfId="0">
      <alignment horizontal="center" vertical="center" wrapText="1"/>
    </xf>
    <xf numFmtId="166" fontId="12" fillId="8" borderId="2" applyAlignment="1" pivotButton="0" quotePrefix="0" xfId="0">
      <alignment horizontal="center" vertical="center" wrapText="1"/>
    </xf>
    <xf numFmtId="49" fontId="7" fillId="6" borderId="2" applyAlignment="1" pivotButton="0" quotePrefix="0" xfId="0">
      <alignment horizontal="left" vertical="center"/>
    </xf>
    <xf numFmtId="164" fontId="13" fillId="8" borderId="2" applyAlignment="1" pivotButton="0" quotePrefix="0" xfId="0">
      <alignment horizontal="center" vertical="center" wrapText="1"/>
    </xf>
    <xf numFmtId="165" fontId="13" fillId="8" borderId="2" applyAlignment="1" pivotButton="0" quotePrefix="0" xfId="0">
      <alignment horizontal="center" vertical="center" wrapText="1"/>
    </xf>
    <xf numFmtId="166" fontId="13" fillId="8" borderId="2" applyAlignment="1" pivotButton="0" quotePrefix="0" xfId="0">
      <alignment horizontal="center" vertical="center" wrapText="1"/>
    </xf>
    <xf numFmtId="49" fontId="7" fillId="4" borderId="2" applyAlignment="1" pivotButton="0" quotePrefix="0" xfId="0">
      <alignment horizontal="left" vertical="center"/>
    </xf>
    <xf numFmtId="164" fontId="7" fillId="6" borderId="2" applyAlignment="1" pivotButton="0" quotePrefix="0" xfId="0">
      <alignment horizontal="center" vertical="center" wrapText="1"/>
    </xf>
    <xf numFmtId="165" fontId="7" fillId="6" borderId="2" applyAlignment="1" pivotButton="0" quotePrefix="0" xfId="0">
      <alignment horizontal="center" vertical="center" wrapText="1"/>
    </xf>
    <xf numFmtId="166" fontId="7" fillId="6" borderId="2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indent="1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left" vertical="center" indent="1"/>
    </xf>
    <xf numFmtId="0" fontId="18" fillId="6" borderId="2" applyAlignment="1" pivotButton="0" quotePrefix="0" xfId="0">
      <alignment horizontal="left" vertical="center" indent="1"/>
    </xf>
    <xf numFmtId="0" fontId="19" fillId="8" borderId="2" applyAlignment="1" pivotButton="0" quotePrefix="0" xfId="0">
      <alignment horizontal="left" vertical="center" indent="1"/>
    </xf>
    <xf numFmtId="0" fontId="20" fillId="5" borderId="2" applyAlignment="1" pivotButton="0" quotePrefix="0" xfId="0">
      <alignment horizontal="center" vertical="center" wrapText="1"/>
    </xf>
    <xf numFmtId="49" fontId="18" fillId="7" borderId="2" applyAlignment="1" pivotButton="0" quotePrefix="0" xfId="0">
      <alignment horizontal="left" vertical="center"/>
    </xf>
    <xf numFmtId="164" fontId="19" fillId="7" borderId="2" applyAlignment="1" pivotButton="0" quotePrefix="0" xfId="0">
      <alignment horizontal="center" vertical="center" wrapText="1"/>
    </xf>
    <xf numFmtId="165" fontId="19" fillId="7" borderId="2" applyAlignment="1" pivotButton="0" quotePrefix="0" xfId="0">
      <alignment horizontal="center" vertical="center" wrapText="1"/>
    </xf>
    <xf numFmtId="166" fontId="19" fillId="7" borderId="2" applyAlignment="1" pivotButton="0" quotePrefix="0" xfId="0">
      <alignment horizontal="center" vertical="center" wrapText="1"/>
    </xf>
    <xf numFmtId="2" fontId="18" fillId="7" borderId="2" applyAlignment="1" pivotButton="0" quotePrefix="0" xfId="0">
      <alignment horizontal="center" vertical="center" wrapText="1"/>
    </xf>
    <xf numFmtId="3" fontId="18" fillId="7" borderId="2" applyAlignment="1" pivotButton="0" quotePrefix="0" xfId="0">
      <alignment horizontal="center" vertical="center" wrapText="1"/>
    </xf>
    <xf numFmtId="49" fontId="21" fillId="6" borderId="2" applyAlignment="1" pivotButton="0" quotePrefix="0" xfId="0">
      <alignment horizontal="left" vertical="center"/>
    </xf>
    <xf numFmtId="164" fontId="22" fillId="6" borderId="2" applyAlignment="1" pivotButton="0" quotePrefix="0" xfId="0">
      <alignment horizontal="center" vertical="center" wrapText="1"/>
    </xf>
    <xf numFmtId="165" fontId="22" fillId="6" borderId="2" applyAlignment="1" pivotButton="0" quotePrefix="0" xfId="0">
      <alignment horizontal="center" vertical="center" wrapText="1"/>
    </xf>
    <xf numFmtId="166" fontId="22" fillId="6" borderId="2" applyAlignment="1" pivotButton="0" quotePrefix="0" xfId="0">
      <alignment horizontal="center" vertical="center" wrapText="1"/>
    </xf>
    <xf numFmtId="2" fontId="21" fillId="6" borderId="2" applyAlignment="1" pivotButton="0" quotePrefix="0" xfId="0">
      <alignment horizontal="center" vertical="center" wrapText="1"/>
    </xf>
    <xf numFmtId="3" fontId="21" fillId="6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left" vertical="center"/>
    </xf>
    <xf numFmtId="164" fontId="22" fillId="4" borderId="2" applyAlignment="1" pivotButton="0" quotePrefix="0" xfId="0">
      <alignment horizontal="center" vertical="center" wrapText="1"/>
    </xf>
    <xf numFmtId="165" fontId="22" fillId="4" borderId="2" applyAlignment="1" pivotButton="0" quotePrefix="0" xfId="0">
      <alignment horizontal="center" vertical="center" wrapText="1"/>
    </xf>
    <xf numFmtId="166" fontId="22" fillId="4" borderId="2" applyAlignment="1" pivotButton="0" quotePrefix="0" xfId="0">
      <alignment horizontal="center" vertical="center" wrapText="1"/>
    </xf>
    <xf numFmtId="2" fontId="21" fillId="4" borderId="2" applyAlignment="1" pivotButton="0" quotePrefix="0" xfId="0">
      <alignment horizontal="center" vertical="center" wrapText="1"/>
    </xf>
    <xf numFmtId="3" fontId="21" fillId="4" borderId="2" applyAlignment="1" pivotButton="0" quotePrefix="0" xfId="0">
      <alignment horizontal="center" vertical="center" wrapText="1"/>
    </xf>
    <xf numFmtId="164" fontId="21" fillId="6" borderId="2" applyAlignment="1" pivotButton="0" quotePrefix="0" xfId="0">
      <alignment horizontal="center" vertical="center" wrapText="1"/>
    </xf>
    <xf numFmtId="165" fontId="21" fillId="6" borderId="2" applyAlignment="1" pivotButton="0" quotePrefix="0" xfId="0">
      <alignment horizontal="center" vertical="center" wrapText="1"/>
    </xf>
    <xf numFmtId="166" fontId="21" fillId="6" borderId="2" applyAlignment="1" pivotButton="0" quotePrefix="0" xfId="0">
      <alignment horizontal="center" vertical="center" wrapText="1"/>
    </xf>
    <xf numFmtId="164" fontId="21" fillId="4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general" vertical="bottom"/>
    </xf>
    <xf numFmtId="49" fontId="21" fillId="6" borderId="2" applyAlignment="1" pivotButton="0" quotePrefix="0" xfId="0">
      <alignment horizontal="center" vertical="center" wrapText="1"/>
    </xf>
    <xf numFmtId="0" fontId="0" fillId="6" borderId="2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49" fontId="9" fillId="7" borderId="2" applyAlignment="1" pivotButton="0" quotePrefix="0" xfId="0">
      <alignment horizontal="left" vertical="center"/>
    </xf>
    <xf numFmtId="164" fontId="12" fillId="8" borderId="2" applyAlignment="1" pivotButton="0" quotePrefix="0" xfId="0">
      <alignment horizontal="center" vertical="center" wrapText="1"/>
    </xf>
    <xf numFmtId="165" fontId="12" fillId="8" borderId="2" applyAlignment="1" pivotButton="0" quotePrefix="0" xfId="0">
      <alignment horizontal="center" vertical="center" wrapText="1"/>
    </xf>
    <xf numFmtId="166" fontId="12" fillId="8" borderId="2" applyAlignment="1" pivotButton="0" quotePrefix="0" xfId="0">
      <alignment horizontal="center" vertical="center" wrapText="1"/>
    </xf>
    <xf numFmtId="49" fontId="7" fillId="6" borderId="2" applyAlignment="1" pivotButton="0" quotePrefix="0" xfId="0">
      <alignment horizontal="left" vertical="center"/>
    </xf>
    <xf numFmtId="164" fontId="13" fillId="8" borderId="2" applyAlignment="1" pivotButton="0" quotePrefix="0" xfId="0">
      <alignment horizontal="center" vertical="center" wrapText="1"/>
    </xf>
    <xf numFmtId="165" fontId="13" fillId="8" borderId="2" applyAlignment="1" pivotButton="0" quotePrefix="0" xfId="0">
      <alignment horizontal="center" vertical="center" wrapText="1"/>
    </xf>
    <xf numFmtId="166" fontId="13" fillId="8" borderId="2" applyAlignment="1" pivotButton="0" quotePrefix="0" xfId="0">
      <alignment horizontal="center" vertical="center" wrapText="1"/>
    </xf>
    <xf numFmtId="49" fontId="7" fillId="4" borderId="2" applyAlignment="1" pivotButton="0" quotePrefix="0" xfId="0">
      <alignment horizontal="left" vertical="center"/>
    </xf>
    <xf numFmtId="164" fontId="7" fillId="6" borderId="2" applyAlignment="1" pivotButton="0" quotePrefix="0" xfId="0">
      <alignment horizontal="center" vertical="center" wrapText="1"/>
    </xf>
    <xf numFmtId="165" fontId="7" fillId="6" borderId="2" applyAlignment="1" pivotButton="0" quotePrefix="0" xfId="0">
      <alignment horizontal="center" vertical="center" wrapText="1"/>
    </xf>
    <xf numFmtId="166" fontId="7" fillId="6" borderId="2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indent="1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left" vertical="center" indent="1"/>
    </xf>
    <xf numFmtId="0" fontId="18" fillId="6" borderId="2" applyAlignment="1" pivotButton="0" quotePrefix="0" xfId="0">
      <alignment horizontal="left" vertical="center" indent="1"/>
    </xf>
    <xf numFmtId="0" fontId="19" fillId="8" borderId="2" applyAlignment="1" pivotButton="0" quotePrefix="0" xfId="0">
      <alignment horizontal="left" vertical="center" indent="1"/>
    </xf>
    <xf numFmtId="0" fontId="0" fillId="0" borderId="6" pivotButton="0" quotePrefix="0" xfId="0"/>
    <xf numFmtId="0" fontId="20" fillId="5" borderId="2" applyAlignment="1" pivotButton="0" quotePrefix="0" xfId="0">
      <alignment horizontal="center" vertical="center" wrapText="1"/>
    </xf>
    <xf numFmtId="49" fontId="18" fillId="7" borderId="2" applyAlignment="1" pivotButton="0" quotePrefix="0" xfId="0">
      <alignment horizontal="left" vertical="center"/>
    </xf>
    <xf numFmtId="164" fontId="19" fillId="7" borderId="2" applyAlignment="1" pivotButton="0" quotePrefix="0" xfId="0">
      <alignment horizontal="center" vertical="center" wrapText="1"/>
    </xf>
    <xf numFmtId="165" fontId="19" fillId="7" borderId="2" applyAlignment="1" pivotButton="0" quotePrefix="0" xfId="0">
      <alignment horizontal="center" vertical="center" wrapText="1"/>
    </xf>
    <xf numFmtId="166" fontId="19" fillId="7" borderId="2" applyAlignment="1" pivotButton="0" quotePrefix="0" xfId="0">
      <alignment horizontal="center" vertical="center" wrapText="1"/>
    </xf>
    <xf numFmtId="2" fontId="18" fillId="7" borderId="2" applyAlignment="1" pivotButton="0" quotePrefix="0" xfId="0">
      <alignment horizontal="center" vertical="center" wrapText="1"/>
    </xf>
    <xf numFmtId="3" fontId="18" fillId="7" borderId="2" applyAlignment="1" pivotButton="0" quotePrefix="0" xfId="0">
      <alignment horizontal="center" vertical="center" wrapText="1"/>
    </xf>
    <xf numFmtId="49" fontId="21" fillId="6" borderId="2" applyAlignment="1" pivotButton="0" quotePrefix="0" xfId="0">
      <alignment horizontal="left" vertical="center"/>
    </xf>
    <xf numFmtId="164" fontId="22" fillId="6" borderId="2" applyAlignment="1" pivotButton="0" quotePrefix="0" xfId="0">
      <alignment horizontal="center" vertical="center" wrapText="1"/>
    </xf>
    <xf numFmtId="165" fontId="22" fillId="6" borderId="2" applyAlignment="1" pivotButton="0" quotePrefix="0" xfId="0">
      <alignment horizontal="center" vertical="center" wrapText="1"/>
    </xf>
    <xf numFmtId="166" fontId="22" fillId="6" borderId="2" applyAlignment="1" pivotButton="0" quotePrefix="0" xfId="0">
      <alignment horizontal="center" vertical="center" wrapText="1"/>
    </xf>
    <xf numFmtId="2" fontId="21" fillId="6" borderId="2" applyAlignment="1" pivotButton="0" quotePrefix="0" xfId="0">
      <alignment horizontal="center" vertical="center" wrapText="1"/>
    </xf>
    <xf numFmtId="3" fontId="21" fillId="6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left" vertical="center"/>
    </xf>
    <xf numFmtId="164" fontId="22" fillId="4" borderId="2" applyAlignment="1" pivotButton="0" quotePrefix="0" xfId="0">
      <alignment horizontal="center" vertical="center" wrapText="1"/>
    </xf>
    <xf numFmtId="165" fontId="22" fillId="4" borderId="2" applyAlignment="1" pivotButton="0" quotePrefix="0" xfId="0">
      <alignment horizontal="center" vertical="center" wrapText="1"/>
    </xf>
    <xf numFmtId="166" fontId="22" fillId="4" borderId="2" applyAlignment="1" pivotButton="0" quotePrefix="0" xfId="0">
      <alignment horizontal="center" vertical="center" wrapText="1"/>
    </xf>
    <xf numFmtId="2" fontId="21" fillId="4" borderId="2" applyAlignment="1" pivotButton="0" quotePrefix="0" xfId="0">
      <alignment horizontal="center" vertical="center" wrapText="1"/>
    </xf>
    <xf numFmtId="3" fontId="21" fillId="4" borderId="2" applyAlignment="1" pivotButton="0" quotePrefix="0" xfId="0">
      <alignment horizontal="center" vertical="center" wrapText="1"/>
    </xf>
    <xf numFmtId="164" fontId="21" fillId="6" borderId="2" applyAlignment="1" pivotButton="0" quotePrefix="0" xfId="0">
      <alignment horizontal="center" vertical="center" wrapText="1"/>
    </xf>
    <xf numFmtId="165" fontId="21" fillId="6" borderId="2" applyAlignment="1" pivotButton="0" quotePrefix="0" xfId="0">
      <alignment horizontal="center" vertical="center" wrapText="1"/>
    </xf>
    <xf numFmtId="166" fontId="21" fillId="6" borderId="2" applyAlignment="1" pivotButton="0" quotePrefix="0" xfId="0">
      <alignment horizontal="center" vertical="center" wrapText="1"/>
    </xf>
    <xf numFmtId="164" fontId="21" fillId="4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general" vertical="bottom"/>
    </xf>
    <xf numFmtId="49" fontId="21" fillId="6" borderId="2" applyAlignment="1" pivotButton="0" quotePrefix="0" xfId="0">
      <alignment horizontal="center" vertical="center" wrapText="1"/>
    </xf>
    <xf numFmtId="0" fontId="0" fillId="6" borderId="2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8D8"/>
      <rgbColor rgb="FF878787"/>
      <rgbColor rgb="FF9AAABF"/>
      <rgbColor rgb="FF8E44AD"/>
      <rgbColor rgb="FFF5F7FA"/>
      <rgbColor rgb="FFE8F0FA"/>
      <rgbColor rgb="FF660066"/>
      <rgbColor rgb="FFE74C3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D6E4F7"/>
      <rgbColor rgb="FFFFFF99"/>
      <rgbColor rgb="FF99CCFF"/>
      <rgbColor rgb="FFFF99CC"/>
      <rgbColor rgb="FFCC99FF"/>
      <rgbColor rgb="FFFFCC99"/>
      <rgbColor rgb="FF3366FF"/>
      <rgbColor rgb="FF1ABC9C"/>
      <rgbColor rgb="FF99CC00"/>
      <rgbColor rgb="FFFFCC00"/>
      <rgbColor rgb="FFF39C12"/>
      <rgbColor rgb="FFE67E22"/>
      <rgbColor rgb="FF6677AA"/>
      <rgbColor rgb="FF95A5A6"/>
      <rgbColor rgb="FF003366"/>
      <rgbColor rgb="FF27AE60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Competitive Positioning Map</a:t>
            </a:r>
          </a:p>
        </rich>
      </tx>
      <overlay val="0"/>
      <spPr>
        <a:noFill/>
        <a:ln w="0">
          <a:noFill/>
          <a:prstDash val="solid"/>
        </a:ln>
      </spPr>
    </title>
    <plotArea>
      <scatterChart>
        <scatterStyle val="lineMarker"/>
        <varyColors val="0"/>
        <ser>
          <idx val="0"/>
          <order val="0"/>
          <tx>
            <strRef>
              <f>"Your Company"</f>
              <strCache>
                <ptCount val="1"/>
                <pt idx="0">
                  <v>Your Company</v>
                </pt>
              </strCache>
            </strRef>
          </tx>
          <spPr>
            <a:solidFill>
              <a:srgbClr val="2e5090"/>
            </a:solidFill>
            <a:ln w="28440">
              <a:noFill/>
              <a:prstDash val="solid"/>
            </a:ln>
          </spPr>
          <marker>
            <symbol val="circle"/>
            <size val="10"/>
            <spPr>
              <a:solidFill>
                <a:srgbClr val="2e5090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Data'!$B$2</f>
              <numCache>
                <formatCode>0.0</formatCode>
                <ptCount val="1"/>
                <pt idx="0">
                  <v>8.199999999999999</v>
                </pt>
              </numCache>
            </numRef>
          </xVal>
          <yVal>
            <numRef>
              <f>'Chart Data'!$C$2</f>
              <numCache>
                <formatCode>0.0</formatCode>
                <ptCount val="1"/>
                <pt idx="0">
                  <v>7.5</v>
                </pt>
              </numCache>
            </numRef>
          </yVal>
          <smooth val="1"/>
        </ser>
        <ser>
          <idx val="1"/>
          <order val="1"/>
          <tx>
            <strRef>
              <f>"Competitor A"</f>
              <strCache>
                <ptCount val="1"/>
                <pt idx="0">
                  <v>Competitor A</v>
                </pt>
              </strCache>
            </strRef>
          </tx>
          <spPr>
            <a:solidFill>
              <a:srgbClr val="e74c3c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e74c3c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Data'!$B$3</f>
              <numCache>
                <formatCode>0.0</formatCode>
                <ptCount val="1"/>
                <pt idx="0">
                  <v>7</v>
                </pt>
              </numCache>
            </numRef>
          </xVal>
          <yVal>
            <numRef>
              <f>'Chart Data'!$C$3</f>
              <numCache>
                <formatCode>0.0</formatCode>
                <ptCount val="1"/>
                <pt idx="0">
                  <v>5.5</v>
                </pt>
              </numCache>
            </numRef>
          </yVal>
          <smooth val="1"/>
        </ser>
        <ser>
          <idx val="2"/>
          <order val="2"/>
          <tx>
            <strRef>
              <f>"Competitor B"</f>
              <strCache>
                <ptCount val="1"/>
                <pt idx="0">
                  <v>Competitor B</v>
                </pt>
              </strCache>
            </strRef>
          </tx>
          <spPr>
            <a:solidFill>
              <a:srgbClr val="27ae60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27ae60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Data'!$B$4</f>
              <numCache>
                <formatCode>0.0</formatCode>
                <ptCount val="1"/>
                <pt idx="0">
                  <v>5.5</v>
                </pt>
              </numCache>
            </numRef>
          </xVal>
          <yVal>
            <numRef>
              <f>'Chart Data'!$C$4</f>
              <numCache>
                <formatCode>0.0</formatCode>
                <ptCount val="1"/>
                <pt idx="0">
                  <v>9</v>
                </pt>
              </numCache>
            </numRef>
          </yVal>
          <smooth val="1"/>
        </ser>
        <ser>
          <idx val="3"/>
          <order val="3"/>
          <tx>
            <strRef>
              <f>"Competitor C"</f>
              <strCache>
                <ptCount val="1"/>
                <pt idx="0">
                  <v>Competitor C</v>
                </pt>
              </strCache>
            </strRef>
          </tx>
          <spPr>
            <a:solidFill>
              <a:srgbClr val="f39c12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f39c12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Data'!$B$5</f>
              <numCache>
                <formatCode>0.0</formatCode>
                <ptCount val="1"/>
                <pt idx="0">
                  <v>9.1</v>
                </pt>
              </numCache>
            </numRef>
          </xVal>
          <yVal>
            <numRef>
              <f>'Chart Data'!$C$5</f>
              <numCache>
                <formatCode>0.0</formatCode>
                <ptCount val="1"/>
                <pt idx="0">
                  <v>4</v>
                </pt>
              </numCache>
            </numRef>
          </yVal>
          <smooth val="1"/>
        </ser>
        <ser>
          <idx val="4"/>
          <order val="4"/>
          <tx>
            <strRef>
              <f>"Competitor D"</f>
              <strCache>
                <ptCount val="1"/>
                <pt idx="0">
                  <v>Competitor D</v>
                </pt>
              </strCache>
            </strRef>
          </tx>
          <spPr>
            <a:solidFill>
              <a:srgbClr val="8e44ad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8e44ad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Data'!$B$6</f>
              <numCache>
                <formatCode>0.0</formatCode>
                <ptCount val="1"/>
                <pt idx="0">
                  <v>4</v>
                </pt>
              </numCache>
            </numRef>
          </xVal>
          <yVal>
            <numRef>
              <f>'Chart Data'!$C$6</f>
              <numCache>
                <formatCode>0.0</formatCode>
                <ptCount val="1"/>
                <pt idx="0">
                  <v>8.5</v>
                </pt>
              </numCache>
            </numRef>
          </yVal>
          <smooth val="1"/>
        </ser>
        <ser>
          <idx val="5"/>
          <order val="5"/>
          <tx>
            <strRef>
              <f>"Competitor E"</f>
              <strCache>
                <ptCount val="1"/>
                <pt idx="0">
                  <v>Competitor E</v>
                </pt>
              </strCache>
            </strRef>
          </tx>
          <spPr>
            <a:solidFill>
              <a:srgbClr val="1abc9c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1abc9c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Data'!$B$7</f>
              <numCache>
                <formatCode>0.0</formatCode>
                <ptCount val="1"/>
                <pt idx="0">
                  <v>6.5</v>
                </pt>
              </numCache>
            </numRef>
          </xVal>
          <yVal>
            <numRef>
              <f>'Chart Data'!$C$7</f>
              <numCache>
                <formatCode>0.0</formatCode>
                <ptCount val="1"/>
                <pt idx="0">
                  <v>6</v>
                </pt>
              </numCache>
            </numRef>
          </yVal>
          <smooth val="1"/>
        </ser>
        <ser>
          <idx val="6"/>
          <order val="6"/>
          <tx>
            <strRef>
              <f>"New Entrant"</f>
              <strCache>
                <ptCount val="1"/>
                <pt idx="0">
                  <v>New Entrant</v>
                </pt>
              </strCache>
            </strRef>
          </tx>
          <spPr>
            <a:solidFill>
              <a:srgbClr val="e67e22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e67e22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Data'!$B$8</f>
              <numCache>
                <formatCode>0.0</formatCode>
                <ptCount val="1"/>
                <pt idx="0">
                  <v>7.8</v>
                </pt>
              </numCache>
            </numRef>
          </xVal>
          <yVal>
            <numRef>
              <f>'Chart Data'!$C$8</f>
              <numCache>
                <formatCode>0.0</formatCode>
                <ptCount val="1"/>
                <pt idx="0">
                  <v>7</v>
                </pt>
              </numCache>
            </numRef>
          </yVal>
          <smooth val="1"/>
        </ser>
        <ser>
          <idx val="7"/>
          <order val="7"/>
          <tx>
            <strRef>
              <f>"Industry Avg"</f>
              <strCache>
                <ptCount val="1"/>
                <pt idx="0">
                  <v>Industry Avg</v>
                </pt>
              </strCache>
            </strRef>
          </tx>
          <spPr>
            <a:solidFill>
              <a:srgbClr val="95a5a6"/>
            </a:solidFill>
            <a:ln w="28440">
              <a:noFill/>
              <a:prstDash val="solid"/>
            </a:ln>
          </spPr>
          <marker>
            <symbol val="circle"/>
            <size val="7"/>
            <spPr>
              <a:solidFill>
                <a:srgbClr val="95a5a6"/>
              </a:solidFill>
              <a:ln>
                <a:prstDash val="solid"/>
              </a:ln>
            </spPr>
          </marker>
          <dLbls>
            <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xVal>
            <numRef>
              <f>'Chart Data'!$B$9</f>
              <numCache>
                <formatCode>0.0</formatCode>
                <ptCount val="1"/>
                <pt idx="0">
                  <v>6.3</v>
                </pt>
              </numCache>
            </numRef>
          </xVal>
          <yVal>
            <numRef>
              <f>'Chart Data'!$C$9</f>
              <numCache>
                <formatCode>0.0</formatCode>
                <ptCount val="1"/>
                <pt idx="0">
                  <v>6.5</v>
                </pt>
              </numCache>
            </numRef>
          </yVal>
          <smooth val="1"/>
        </ser>
        <axId val="53681557"/>
        <axId val="40710957"/>
      </scatterChart>
      <valAx>
        <axId val="53681557"/>
        <scaling>
          <orientation val="minMax"/>
          <max val="10"/>
          <min val="0"/>
        </scaling>
        <delete val="0"/>
        <axPos val="b"/>
        <majorGridlines>
          <spPr>
            <a:ln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X-Axis Score (Quality / Innovation)</a:t>
                </a:r>
              </a:p>
            </rich>
          </tx>
          <overlay val="0"/>
          <spPr>
            <a:noFill/>
            <a:ln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w="9360">
            <a:solidFill>
              <a:srgbClr val="878787"/>
            </a:solidFill>
            <a:prstDash val="solid"/>
            <a:round/>
          </a:ln>
        </spPr>
        <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40710957"/>
        <crosses val="autoZero"/>
        <crossBetween val="midCat"/>
      </valAx>
      <valAx>
        <axId val="40710957"/>
        <scaling>
          <orientation val="minMax"/>
          <max val="10"/>
          <min val="0"/>
        </scaling>
        <delete val="0"/>
        <axPos val="l"/>
        <majorGridlines>
          <spPr>
            <a:ln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Y-Axis Score (Price Competitiveness)</a:t>
                </a:r>
              </a:p>
            </rich>
          </tx>
          <overlay val="0"/>
          <spPr>
            <a:noFill/>
            <a:ln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w="9360">
            <a:solidFill>
              <a:srgbClr val="878787"/>
            </a:solidFill>
            <a:prstDash val="solid"/>
            <a:round/>
          </a:ln>
        </spPr>
        <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</a:p>
        </txPr>
        <crossAx val="53681557"/>
        <crosses val="autoZero"/>
        <crossBetween val="midCat"/>
      </valAx>
    </plotArea>
    <legend>
      <legendPos val="r"/>
      <overlay val="0"/>
      <spPr>
        <a:noFill/>
        <a:ln w="0">
          <a:noFill/>
          <a:prstDash val="solid"/>
        </a:ln>
      </spPr>
      <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solidFill>
      <a:srgbClr val="ffffff"/>
    </a:solidFill>
    <a:ln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 editAs="oneCell">
    <from>
      <col>4</col>
      <colOff>0</colOff>
      <row>1</row>
      <rowOff>0</rowOff>
    </from>
    <to>
      <col>16</col>
      <colOff>581040</colOff>
      <row>31</row>
      <rowOff>43920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60" min="1" max="1"/>
    <col width="28" customWidth="1" style="60" min="2" max="2"/>
    <col width="60" customWidth="1" style="60" min="3" max="3"/>
    <col width="3" customWidth="1" style="60" min="4" max="4"/>
  </cols>
  <sheetData>
    <row r="1" ht="7.5" customHeight="1" s="61">
      <c r="A1" s="62" t="n"/>
      <c r="B1" s="62" t="n"/>
      <c r="C1" s="62" t="n"/>
    </row>
    <row r="2" ht="43.5" customHeight="1" s="61">
      <c r="A2" s="62" t="n"/>
      <c r="B2" s="63" t="inlineStr">
        <is>
          <t>COMPETITIVE POSITIONING MAP</t>
        </is>
      </c>
    </row>
    <row r="3" ht="9.75" customHeight="1" s="61">
      <c r="A3" s="62" t="n"/>
      <c r="B3" s="62" t="n"/>
      <c r="C3" s="62" t="n"/>
    </row>
    <row r="4" ht="21.75" customHeight="1" s="61">
      <c r="A4" s="62" t="n"/>
      <c r="B4" s="64" t="inlineStr">
        <is>
          <t>PURPOSE</t>
        </is>
      </c>
    </row>
    <row r="5" ht="48" customHeight="1" s="61">
      <c r="A5" s="62" t="n"/>
      <c r="B5" s="65" t="inlineStr">
        <is>
          <t>Plot your company and up to seven competitors across two strategic dimensions of your choice. Identify positioning gaps, benchmark scores, and prioritise areas for competitive investment.</t>
        </is>
      </c>
      <c r="C5" s="66" t="n"/>
    </row>
    <row r="6" ht="15.75" customHeight="1" s="61">
      <c r="A6" s="62" t="n"/>
      <c r="B6" s="62" t="n"/>
      <c r="C6" s="62" t="n"/>
    </row>
    <row r="7" ht="21.75" customHeight="1" s="61">
      <c r="A7" s="62" t="n"/>
      <c r="B7" s="64" t="inlineStr">
        <is>
          <t>SHEET GUIDE</t>
        </is>
      </c>
    </row>
    <row r="8" ht="19.5" customHeight="1" s="61">
      <c r="A8" s="62" t="n"/>
      <c r="B8" s="67" t="inlineStr">
        <is>
          <t>Sheet Name</t>
        </is>
      </c>
      <c r="C8" s="67" t="inlineStr">
        <is>
          <t>Contents</t>
        </is>
      </c>
    </row>
    <row r="9" ht="18" customHeight="1" s="61">
      <c r="A9" s="62" t="n"/>
      <c r="B9" s="68" t="inlineStr">
        <is>
          <t>Instructions</t>
        </is>
      </c>
      <c r="C9" s="69" t="inlineStr">
        <is>
          <t>This sheet. Overview, usage guide, and colour coding key.</t>
        </is>
      </c>
    </row>
    <row r="10" ht="18" customHeight="1" s="61">
      <c r="A10" s="62" t="n"/>
      <c r="B10" s="68" t="inlineStr">
        <is>
          <t>Sample Data</t>
        </is>
      </c>
      <c r="C10" s="69" t="inlineStr">
        <is>
          <t>Example competitor scores across two axes with market share and revenue data.</t>
        </is>
      </c>
    </row>
    <row r="11" ht="18" customHeight="1" s="61">
      <c r="A11" s="62" t="n"/>
      <c r="B11" s="68" t="inlineStr">
        <is>
          <t>Dashboard</t>
        </is>
      </c>
      <c r="C11" s="69" t="inlineStr">
        <is>
          <t>Scoring matrix, gap analysis, weighted ranking, and scatter chart.</t>
        </is>
      </c>
    </row>
    <row r="12" ht="15.75" customHeight="1" s="61">
      <c r="A12" s="62" t="n"/>
      <c r="B12" s="62" t="n"/>
      <c r="C12" s="62" t="n"/>
    </row>
    <row r="13" ht="21.75" customHeight="1" s="61">
      <c r="A13" s="62" t="n"/>
      <c r="B13" s="64" t="inlineStr">
        <is>
          <t>INPUT FIELDS</t>
        </is>
      </c>
    </row>
    <row r="14" ht="19.5" customHeight="1" s="61">
      <c r="A14" s="62" t="n"/>
      <c r="B14" s="67" t="inlineStr">
        <is>
          <t>Field</t>
        </is>
      </c>
      <c r="C14" s="67" t="inlineStr">
        <is>
          <t>Description</t>
        </is>
      </c>
    </row>
    <row r="15" ht="18" customHeight="1" s="61">
      <c r="A15" s="62" t="n"/>
      <c r="B15" s="70" t="inlineStr">
        <is>
          <t>X-Axis Label</t>
        </is>
      </c>
      <c r="C15" s="69" t="inlineStr">
        <is>
          <t>Define the horizontal competitive dimension (e.g. Product Quality, Innovation).</t>
        </is>
      </c>
    </row>
    <row r="16" ht="18" customHeight="1" s="61">
      <c r="A16" s="62" t="n"/>
      <c r="B16" s="70" t="inlineStr">
        <is>
          <t>Y-Axis Label</t>
        </is>
      </c>
      <c r="C16" s="69" t="inlineStr">
        <is>
          <t>Define the vertical competitive dimension (e.g. Price Competitiveness, Brand Strength).</t>
        </is>
      </c>
    </row>
    <row r="17" ht="18" customHeight="1" s="61">
      <c r="A17" s="62" t="n"/>
      <c r="B17" s="70" t="inlineStr">
        <is>
          <t>X-Axis Score (1-10)</t>
        </is>
      </c>
      <c r="C17" s="69" t="inlineStr">
        <is>
          <t>Score for each company on the horizontal dimension.</t>
        </is>
      </c>
    </row>
    <row r="18" ht="18" customHeight="1" s="61">
      <c r="A18" s="62" t="n"/>
      <c r="B18" s="70" t="inlineStr">
        <is>
          <t>Y-Axis Score (1-10)</t>
        </is>
      </c>
      <c r="C18" s="69" t="inlineStr">
        <is>
          <t>Score for each company on the vertical dimension.</t>
        </is>
      </c>
    </row>
    <row r="19" ht="18" customHeight="1" s="61">
      <c r="A19" s="62" t="n"/>
      <c r="B19" s="70" t="inlineStr">
        <is>
          <t>Market Share (%)</t>
        </is>
      </c>
      <c r="C19" s="69" t="inlineStr">
        <is>
          <t>Estimated market share as a decimal.</t>
        </is>
      </c>
    </row>
    <row r="20" ht="18" customHeight="1" s="61">
      <c r="A20" s="62" t="n"/>
      <c r="B20" s="70" t="inlineStr">
        <is>
          <t>Revenue ($M)</t>
        </is>
      </c>
      <c r="C20" s="69" t="inlineStr">
        <is>
          <t>Annual revenue in millions.</t>
        </is>
      </c>
    </row>
    <row r="21" ht="15.75" customHeight="1" s="61">
      <c r="A21" s="62" t="n"/>
      <c r="B21" s="62" t="n"/>
      <c r="C21" s="62" t="n"/>
    </row>
    <row r="22" ht="21.75" customHeight="1" s="61">
      <c r="A22" s="62" t="n"/>
      <c r="B22" s="64" t="inlineStr">
        <is>
          <t>COLOUR CODING KEY</t>
        </is>
      </c>
    </row>
    <row r="23" ht="18" customHeight="1" s="61">
      <c r="A23" s="62" t="n"/>
      <c r="B23" s="70" t="inlineStr">
        <is>
          <t>Blue text on light blue background</t>
        </is>
      </c>
      <c r="C23" s="69" t="inlineStr">
        <is>
          <t>Editable input cell. These are the only cells you should change.</t>
        </is>
      </c>
    </row>
    <row r="24" ht="18" customHeight="1" s="61">
      <c r="A24" s="62" t="n"/>
      <c r="B24" s="70" t="inlineStr">
        <is>
          <t>Black text on white or grey background</t>
        </is>
      </c>
      <c r="C24" s="69" t="inlineStr">
        <is>
          <t>Calculated formula. Do not edit.</t>
        </is>
      </c>
    </row>
    <row r="25" ht="18" customHeight="1" s="61">
      <c r="A25" s="62" t="n"/>
      <c r="B25" s="70" t="inlineStr">
        <is>
          <t>Dark navy header</t>
        </is>
      </c>
      <c r="C25" s="69" t="inlineStr">
        <is>
          <t>Section header or title row.</t>
        </is>
      </c>
    </row>
    <row r="26" ht="18" customHeight="1" s="61">
      <c r="A26" s="62" t="n"/>
      <c r="B26" s="70" t="inlineStr">
        <is>
          <t>Mid-blue header</t>
        </is>
      </c>
      <c r="C26" s="69" t="inlineStr">
        <is>
          <t>Sub-section label row.</t>
        </is>
      </c>
    </row>
    <row r="27" ht="18" customHeight="1" s="61">
      <c r="A27" s="62" t="n"/>
      <c r="B27" s="70" t="inlineStr">
        <is>
          <t>Light blue header row</t>
        </is>
      </c>
      <c r="C27" s="69" t="inlineStr">
        <is>
          <t>Column heading for a data table.</t>
        </is>
      </c>
    </row>
    <row r="28" ht="15.75" customHeight="1" s="61">
      <c r="A28" s="62" t="n"/>
      <c r="B28" s="62" t="n"/>
      <c r="C28" s="62" t="n"/>
    </row>
    <row r="29" ht="21.75" customHeight="1" s="61">
      <c r="A29" s="62" t="n"/>
      <c r="B29" s="64" t="inlineStr">
        <is>
          <t>NOTES</t>
        </is>
      </c>
    </row>
    <row r="30" ht="48" customHeight="1" s="61">
      <c r="A30" s="62" t="n"/>
      <c r="B30" s="71" t="inlineStr">
        <is>
          <t>Scores are on a 1 to 10 scale where 10 is strongest. The weighted score formula uses 40% X-axis, 40% Y-axis, and 20% revenue weighting. Adjust weights in the formula if needed.</t>
        </is>
      </c>
      <c r="C30" s="66" t="n"/>
    </row>
    <row r="31" ht="15.75" customHeight="1" s="61"/>
    <row r="32" ht="15.75" customHeight="1" s="61"/>
    <row r="33" ht="15.75" customHeight="1" s="61"/>
    <row r="34" ht="15.75" customHeight="1" s="61"/>
    <row r="35" ht="15.75" customHeight="1" s="61"/>
    <row r="36" ht="15.75" customHeight="1" s="61"/>
    <row r="37" ht="15.75" customHeight="1" s="61"/>
    <row r="38" ht="15.75" customHeight="1" s="61"/>
    <row r="39" ht="15.75" customHeight="1" s="61"/>
    <row r="40" ht="15.75" customHeight="1" s="61"/>
    <row r="41" ht="15.75" customHeight="1" s="61"/>
    <row r="42" ht="15.75" customHeight="1" s="61"/>
    <row r="43" ht="15.75" customHeight="1" s="61"/>
    <row r="44" ht="15.75" customHeight="1" s="61"/>
    <row r="45" ht="15.75" customHeight="1" s="61"/>
    <row r="46" ht="15.75" customHeight="1" s="61"/>
    <row r="47" ht="15.75" customHeight="1" s="61"/>
    <row r="48" ht="15.75" customHeight="1" s="61"/>
    <row r="49" ht="15.75" customHeight="1" s="61"/>
    <row r="50" ht="15.75" customHeight="1" s="61"/>
    <row r="51" ht="15.75" customHeight="1" s="61"/>
    <row r="52" ht="15.75" customHeight="1" s="61"/>
    <row r="53" ht="15.75" customHeight="1" s="61"/>
    <row r="54" ht="15.75" customHeight="1" s="61"/>
    <row r="55" ht="15.75" customHeight="1" s="61"/>
    <row r="56" ht="15.75" customHeight="1" s="61"/>
    <row r="57" ht="15.75" customHeight="1" s="61"/>
    <row r="58" ht="15.75" customHeight="1" s="61"/>
    <row r="59" ht="15.75" customHeight="1" s="61"/>
    <row r="60" ht="15.75" customHeight="1" s="61"/>
    <row r="61" ht="15.75" customHeight="1" s="61"/>
    <row r="62" ht="15.75" customHeight="1" s="61"/>
    <row r="63" ht="15.75" customHeight="1" s="61"/>
    <row r="64" ht="15.75" customHeight="1" s="61"/>
    <row r="65" ht="15.75" customHeight="1" s="61"/>
    <row r="66" ht="15.75" customHeight="1" s="61"/>
    <row r="67" ht="15.75" customHeight="1" s="61"/>
    <row r="68" ht="15.75" customHeight="1" s="61"/>
    <row r="69" ht="15.75" customHeight="1" s="61"/>
    <row r="70" ht="15.75" customHeight="1" s="61"/>
    <row r="71" ht="15.75" customHeight="1" s="61"/>
    <row r="72" ht="15.75" customHeight="1" s="61"/>
    <row r="73" ht="15.75" customHeight="1" s="61"/>
    <row r="74" ht="15.75" customHeight="1" s="61"/>
    <row r="75" ht="15.75" customHeight="1" s="61"/>
    <row r="76" ht="15.75" customHeight="1" s="61"/>
    <row r="77" ht="15.75" customHeight="1" s="61"/>
    <row r="78" ht="15.75" customHeight="1" s="61"/>
    <row r="79" ht="15.75" customHeight="1" s="61"/>
  </sheetData>
  <mergeCells count="8">
    <mergeCell ref="B13:C13"/>
    <mergeCell ref="B30:C30"/>
    <mergeCell ref="B2:C2"/>
    <mergeCell ref="B29:C29"/>
    <mergeCell ref="B7:C7"/>
    <mergeCell ref="B5:C5"/>
    <mergeCell ref="B22:C22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60" min="1" max="1"/>
    <col width="22" customWidth="1" style="60" min="2" max="2"/>
    <col width="12" customWidth="1" style="60" min="3" max="4"/>
    <col width="14" customWidth="1" style="60" min="5" max="6"/>
    <col width="12" customWidth="1" style="60" min="7" max="7"/>
    <col width="3" customWidth="1" style="60" min="8" max="8"/>
  </cols>
  <sheetData>
    <row r="1" ht="7.5" customHeight="1" s="61">
      <c r="A1" s="62" t="n"/>
      <c r="B1" s="62" t="n"/>
      <c r="C1" s="62" t="n"/>
      <c r="D1" s="62" t="n"/>
      <c r="E1" s="62" t="n"/>
      <c r="F1" s="62" t="n"/>
      <c r="G1" s="62" t="n"/>
    </row>
    <row r="2" ht="31.5" customHeight="1" s="61">
      <c r="A2" s="62" t="n"/>
      <c r="B2" s="72" t="inlineStr">
        <is>
          <t>SAMPLE DATA: Competitor Scores</t>
        </is>
      </c>
    </row>
    <row r="3" ht="9.75" customHeight="1" s="61">
      <c r="A3" s="62" t="n"/>
      <c r="B3" s="62" t="n"/>
      <c r="C3" s="62" t="n"/>
      <c r="D3" s="62" t="n"/>
      <c r="E3" s="62" t="n"/>
      <c r="F3" s="62" t="n"/>
      <c r="G3" s="62" t="n"/>
    </row>
    <row r="4" ht="21.75" customHeight="1" s="61">
      <c r="A4" s="62" t="n"/>
      <c r="B4" s="73" t="inlineStr">
        <is>
          <t>Company</t>
        </is>
      </c>
      <c r="C4" s="73" t="inlineStr">
        <is>
          <t>X-Axis Score</t>
        </is>
      </c>
      <c r="D4" s="73" t="inlineStr">
        <is>
          <t>Y-Axis Score</t>
        </is>
      </c>
      <c r="E4" s="73" t="inlineStr">
        <is>
          <t>Market Share (%)</t>
        </is>
      </c>
      <c r="F4" s="73" t="inlineStr">
        <is>
          <t>Revenue ($M)</t>
        </is>
      </c>
      <c r="G4" s="73" t="inlineStr">
        <is>
          <t>Growth Rate (%)</t>
        </is>
      </c>
    </row>
    <row r="5" ht="19.5" customHeight="1" s="61">
      <c r="A5" s="62" t="n"/>
      <c r="B5" s="74" t="inlineStr">
        <is>
          <t>Your Company</t>
        </is>
      </c>
      <c r="C5" s="75" t="n">
        <v>8.199999999999999</v>
      </c>
      <c r="D5" s="75" t="n">
        <v>7.5</v>
      </c>
      <c r="E5" s="76" t="n">
        <v>0.18</v>
      </c>
      <c r="F5" s="77" t="n">
        <v>42</v>
      </c>
      <c r="G5" s="76" t="n">
        <v>0.14</v>
      </c>
    </row>
    <row r="6" ht="19.5" customHeight="1" s="61">
      <c r="A6" s="62" t="n"/>
      <c r="B6" s="78" t="inlineStr">
        <is>
          <t>Competitor A</t>
        </is>
      </c>
      <c r="C6" s="79" t="n">
        <v>7</v>
      </c>
      <c r="D6" s="79" t="n">
        <v>5.5</v>
      </c>
      <c r="E6" s="80" t="n">
        <v>0.24</v>
      </c>
      <c r="F6" s="81" t="n">
        <v>68</v>
      </c>
      <c r="G6" s="80" t="n">
        <v>0.08</v>
      </c>
    </row>
    <row r="7" ht="19.5" customHeight="1" s="61">
      <c r="A7" s="62" t="n"/>
      <c r="B7" s="82" t="inlineStr">
        <is>
          <t>Competitor B</t>
        </is>
      </c>
      <c r="C7" s="79" t="n">
        <v>5.5</v>
      </c>
      <c r="D7" s="79" t="n">
        <v>9</v>
      </c>
      <c r="E7" s="80" t="n">
        <v>0.16</v>
      </c>
      <c r="F7" s="81" t="n">
        <v>31</v>
      </c>
      <c r="G7" s="80" t="n">
        <v>0.22</v>
      </c>
    </row>
    <row r="8" ht="19.5" customHeight="1" s="61">
      <c r="A8" s="62" t="n"/>
      <c r="B8" s="78" t="inlineStr">
        <is>
          <t>Competitor C</t>
        </is>
      </c>
      <c r="C8" s="79" t="n">
        <v>9.1</v>
      </c>
      <c r="D8" s="79" t="n">
        <v>4</v>
      </c>
      <c r="E8" s="80" t="n">
        <v>0.12</v>
      </c>
      <c r="F8" s="81" t="n">
        <v>28</v>
      </c>
      <c r="G8" s="80" t="n">
        <v>0.31</v>
      </c>
    </row>
    <row r="9" ht="19.5" customHeight="1" s="61">
      <c r="A9" s="62" t="n"/>
      <c r="B9" s="82" t="inlineStr">
        <is>
          <t>Competitor D</t>
        </is>
      </c>
      <c r="C9" s="79" t="n">
        <v>4</v>
      </c>
      <c r="D9" s="79" t="n">
        <v>8.5</v>
      </c>
      <c r="E9" s="80" t="n">
        <v>0.08</v>
      </c>
      <c r="F9" s="81" t="n">
        <v>15</v>
      </c>
      <c r="G9" s="80" t="n">
        <v>0.05</v>
      </c>
    </row>
    <row r="10" ht="19.5" customHeight="1" s="61">
      <c r="A10" s="62" t="n"/>
      <c r="B10" s="78" t="inlineStr">
        <is>
          <t>Competitor E</t>
        </is>
      </c>
      <c r="C10" s="79" t="n">
        <v>6.5</v>
      </c>
      <c r="D10" s="79" t="n">
        <v>6</v>
      </c>
      <c r="E10" s="80" t="n">
        <v>0.14</v>
      </c>
      <c r="F10" s="81" t="n">
        <v>35</v>
      </c>
      <c r="G10" s="80" t="n">
        <v>0.11</v>
      </c>
    </row>
    <row r="11" ht="19.5" customHeight="1" s="61">
      <c r="A11" s="62" t="n"/>
      <c r="B11" s="82" t="inlineStr">
        <is>
          <t>New Entrant</t>
        </is>
      </c>
      <c r="C11" s="79" t="n">
        <v>7.8</v>
      </c>
      <c r="D11" s="79" t="n">
        <v>7</v>
      </c>
      <c r="E11" s="80" t="n">
        <v>0.04</v>
      </c>
      <c r="F11" s="81" t="n">
        <v>6</v>
      </c>
      <c r="G11" s="80" t="n">
        <v>0.95</v>
      </c>
    </row>
    <row r="12" ht="19.5" customHeight="1" s="61">
      <c r="A12" s="62" t="n"/>
      <c r="B12" s="78" t="inlineStr">
        <is>
          <t>Industry Avg</t>
        </is>
      </c>
      <c r="C12" s="83" t="n">
        <v>6.3</v>
      </c>
      <c r="D12" s="83" t="n">
        <v>6.5</v>
      </c>
      <c r="E12" s="84" t="n">
        <v>0</v>
      </c>
      <c r="F12" s="85" t="n">
        <v>0</v>
      </c>
      <c r="G12" s="84" t="n">
        <v>0.12</v>
      </c>
    </row>
    <row r="13" ht="15" customHeight="1" s="61">
      <c r="A13" s="62" t="n"/>
      <c r="B13" s="62" t="n"/>
      <c r="C13" s="62" t="n"/>
      <c r="D13" s="62" t="n"/>
      <c r="E13" s="62" t="n"/>
      <c r="F13" s="62" t="n"/>
      <c r="G13" s="62" t="n"/>
    </row>
    <row r="14" ht="15" customHeight="1" s="61">
      <c r="A14" s="62" t="n"/>
      <c r="B14" s="86" t="inlineStr">
        <is>
          <t>X-Axis: Product Quality / Innovation. Y-Axis: Price Competitiveness. Scores run 1 (weakest) to 10 (strongest).</t>
        </is>
      </c>
    </row>
  </sheetData>
  <mergeCells count="2">
    <mergeCell ref="B2:G2"/>
    <mergeCell ref="B14:G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H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60" min="1" max="1"/>
    <col width="22" customWidth="1" style="60" min="2" max="2"/>
    <col width="14" customWidth="1" style="60" min="3" max="8"/>
    <col width="2" customWidth="1" style="60" min="9" max="9"/>
  </cols>
  <sheetData>
    <row r="1" ht="7.5" customHeight="1" s="61"/>
    <row r="2" ht="37.5" customHeight="1" s="61">
      <c r="B2" s="87" t="inlineStr">
        <is>
          <t>COMPETITIVE POSITIONING MAP</t>
        </is>
      </c>
    </row>
    <row r="3" ht="13.5" customHeight="1" s="61">
      <c r="B3" s="88" t="inlineStr">
        <is>
          <t>Score competitors across two strategic axes · Weighted ranking · Gap analysis</t>
        </is>
      </c>
    </row>
    <row r="4" ht="18" customHeight="1" s="61"/>
    <row r="5" ht="24" customHeight="1" s="61">
      <c r="B5" s="89" t="inlineStr">
        <is>
          <t>AXIS DEFINITIONS: Customize the two competitive dimensions below</t>
        </is>
      </c>
    </row>
    <row r="6" ht="21.75" customHeight="1" s="61">
      <c r="B6" s="90" t="inlineStr">
        <is>
          <t>X-Axis Label (horizontal)</t>
        </is>
      </c>
      <c r="C6" s="91" t="inlineStr">
        <is>
          <t>Product Quality / Innovation</t>
        </is>
      </c>
      <c r="D6" s="66" t="n"/>
      <c r="E6" s="66" t="n"/>
      <c r="F6" s="66" t="n"/>
      <c r="G6" s="66" t="n"/>
      <c r="H6" s="92" t="n"/>
    </row>
    <row r="7" ht="21.75" customHeight="1" s="61">
      <c r="B7" s="90" t="inlineStr">
        <is>
          <t>Y-Axis Label (vertical)</t>
        </is>
      </c>
      <c r="C7" s="91" t="inlineStr">
        <is>
          <t>Price Competitiveness</t>
        </is>
      </c>
      <c r="D7" s="66" t="n"/>
      <c r="E7" s="66" t="n"/>
      <c r="F7" s="66" t="n"/>
      <c r="G7" s="66" t="n"/>
      <c r="H7" s="92" t="n"/>
    </row>
    <row r="8" ht="18" customHeight="1" s="61"/>
    <row r="9" ht="24" customHeight="1" s="61">
      <c r="B9" s="89" t="inlineStr">
        <is>
          <t>COMPETITOR SCORING MATRIX: Score 1 (weakest) to 10 (strongest)</t>
        </is>
      </c>
    </row>
    <row r="10" ht="21.75" customHeight="1" s="61">
      <c r="B10" s="93" t="inlineStr">
        <is>
          <t>Company</t>
        </is>
      </c>
      <c r="C10" s="93" t="inlineStr">
        <is>
          <t>X-Axis Score</t>
        </is>
      </c>
      <c r="D10" s="93" t="inlineStr">
        <is>
          <t>Y-Axis Score</t>
        </is>
      </c>
      <c r="E10" s="93" t="inlineStr">
        <is>
          <t>Market Share (%)</t>
        </is>
      </c>
      <c r="F10" s="93" t="inlineStr">
        <is>
          <t>Revenue ($M)</t>
        </is>
      </c>
      <c r="G10" s="93" t="inlineStr">
        <is>
          <t>Growth Rate (%)</t>
        </is>
      </c>
      <c r="H10" s="93" t="inlineStr">
        <is>
          <t>Rank</t>
        </is>
      </c>
    </row>
    <row r="11" ht="19.5" customHeight="1" s="61">
      <c r="B11" s="94" t="inlineStr">
        <is>
          <t>Your Company</t>
        </is>
      </c>
      <c r="C11" s="95" t="n">
        <v>8.199999999999999</v>
      </c>
      <c r="D11" s="95" t="n">
        <v>7.5</v>
      </c>
      <c r="E11" s="96" t="n">
        <v>0.18</v>
      </c>
      <c r="F11" s="97" t="n">
        <v>42</v>
      </c>
      <c r="G11" s="98">
        <f>IFERROR((C11*0.4+D11*0.4+F11/10*0.2),0)</f>
        <v/>
      </c>
      <c r="H11" s="99">
        <f>RANK(G11,G11:G18,0)</f>
        <v/>
      </c>
    </row>
    <row r="12" ht="19.5" customHeight="1" s="61">
      <c r="B12" s="100" t="inlineStr">
        <is>
          <t>Competitor A</t>
        </is>
      </c>
      <c r="C12" s="101" t="n">
        <v>7</v>
      </c>
      <c r="D12" s="101" t="n">
        <v>5.5</v>
      </c>
      <c r="E12" s="102" t="n">
        <v>0.24</v>
      </c>
      <c r="F12" s="103" t="n">
        <v>68</v>
      </c>
      <c r="G12" s="104">
        <f>IFERROR((C12*0.4+D12*0.4+F12/10*0.2),0)</f>
        <v/>
      </c>
      <c r="H12" s="105">
        <f>RANK(G12,G11:G18,0)</f>
        <v/>
      </c>
    </row>
    <row r="13" ht="19.5" customHeight="1" s="61">
      <c r="B13" s="106" t="inlineStr">
        <is>
          <t>Competitor B</t>
        </is>
      </c>
      <c r="C13" s="107" t="n">
        <v>5.5</v>
      </c>
      <c r="D13" s="107" t="n">
        <v>9</v>
      </c>
      <c r="E13" s="108" t="n">
        <v>0.16</v>
      </c>
      <c r="F13" s="109" t="n">
        <v>31</v>
      </c>
      <c r="G13" s="110">
        <f>IFERROR((C13*0.4+D13*0.4+F13/10*0.2),0)</f>
        <v/>
      </c>
      <c r="H13" s="111">
        <f>RANK(G13,G11:G18,0)</f>
        <v/>
      </c>
    </row>
    <row r="14" ht="19.5" customHeight="1" s="61">
      <c r="B14" s="100" t="inlineStr">
        <is>
          <t>Competitor C</t>
        </is>
      </c>
      <c r="C14" s="101" t="n">
        <v>9.1</v>
      </c>
      <c r="D14" s="101" t="n">
        <v>4</v>
      </c>
      <c r="E14" s="102" t="n">
        <v>0.12</v>
      </c>
      <c r="F14" s="103" t="n">
        <v>28</v>
      </c>
      <c r="G14" s="104">
        <f>IFERROR((C14*0.4+D14*0.4+F14/10*0.2),0)</f>
        <v/>
      </c>
      <c r="H14" s="105">
        <f>RANK(G14,G11:G18,0)</f>
        <v/>
      </c>
    </row>
    <row r="15" ht="19.5" customHeight="1" s="61">
      <c r="B15" s="106" t="inlineStr">
        <is>
          <t>Competitor D</t>
        </is>
      </c>
      <c r="C15" s="107" t="n">
        <v>4</v>
      </c>
      <c r="D15" s="107" t="n">
        <v>8.5</v>
      </c>
      <c r="E15" s="108" t="n">
        <v>0.08</v>
      </c>
      <c r="F15" s="109" t="n">
        <v>15</v>
      </c>
      <c r="G15" s="110">
        <f>IFERROR((C15*0.4+D15*0.4+F15/10*0.2),0)</f>
        <v/>
      </c>
      <c r="H15" s="111">
        <f>RANK(G15,G11:G18,0)</f>
        <v/>
      </c>
    </row>
    <row r="16" ht="19.5" customHeight="1" s="61">
      <c r="B16" s="100" t="inlineStr">
        <is>
          <t>Competitor E</t>
        </is>
      </c>
      <c r="C16" s="101" t="n">
        <v>6.5</v>
      </c>
      <c r="D16" s="101" t="n">
        <v>6</v>
      </c>
      <c r="E16" s="102" t="n">
        <v>0.14</v>
      </c>
      <c r="F16" s="103" t="n">
        <v>35</v>
      </c>
      <c r="G16" s="104">
        <f>IFERROR((C16*0.4+D16*0.4+F16/10*0.2),0)</f>
        <v/>
      </c>
      <c r="H16" s="105">
        <f>RANK(G16,G11:G18,0)</f>
        <v/>
      </c>
    </row>
    <row r="17" ht="19.5" customHeight="1" s="61">
      <c r="B17" s="106" t="inlineStr">
        <is>
          <t>New Entrant</t>
        </is>
      </c>
      <c r="C17" s="107" t="n">
        <v>7.8</v>
      </c>
      <c r="D17" s="107" t="n">
        <v>7</v>
      </c>
      <c r="E17" s="108" t="n">
        <v>0.04</v>
      </c>
      <c r="F17" s="109" t="n">
        <v>6</v>
      </c>
      <c r="G17" s="110">
        <f>IFERROR((C17*0.4+D17*0.4+F17/10*0.2),0)</f>
        <v/>
      </c>
      <c r="H17" s="111">
        <f>RANK(G17,G11:G18,0)</f>
        <v/>
      </c>
    </row>
    <row r="18" ht="19.5" customHeight="1" s="61">
      <c r="B18" s="100" t="inlineStr">
        <is>
          <t>Industry Avg</t>
        </is>
      </c>
      <c r="C18" s="112" t="n">
        <v>6.3</v>
      </c>
      <c r="D18" s="112" t="n">
        <v>6.5</v>
      </c>
      <c r="E18" s="113" t="n">
        <v>0</v>
      </c>
      <c r="F18" s="114" t="n">
        <v>0</v>
      </c>
      <c r="G18" s="104">
        <f>IFERROR((C18*0.4+D18*0.4+F18/10*0.2),0)</f>
        <v/>
      </c>
      <c r="H18" s="105">
        <f>RANK(G18,G11:G18,0)</f>
        <v/>
      </c>
    </row>
    <row r="19" ht="18" customHeight="1" s="61"/>
    <row r="20" ht="24" customHeight="1" s="61">
      <c r="B20" s="89" t="inlineStr">
        <is>
          <t>GAP ANALYSIS: vs. Strongest Competitor</t>
        </is>
      </c>
    </row>
    <row r="21" ht="21.75" customHeight="1" s="61">
      <c r="B21" s="93" t="inlineStr">
        <is>
          <t>Dimension</t>
        </is>
      </c>
      <c r="C21" s="93" t="inlineStr">
        <is>
          <t>Your Score</t>
        </is>
      </c>
      <c r="D21" s="93" t="inlineStr">
        <is>
          <t>Best Competitor</t>
        </is>
      </c>
      <c r="E21" s="93" t="inlineStr">
        <is>
          <t>Gap</t>
        </is>
      </c>
      <c r="F21" s="93" t="inlineStr">
        <is>
          <t>Priority</t>
        </is>
      </c>
    </row>
    <row r="22" ht="19.5" customHeight="1" s="61">
      <c r="B22" s="106" t="inlineStr">
        <is>
          <t>X-Axis</t>
        </is>
      </c>
      <c r="C22" s="115">
        <f>C11</f>
        <v/>
      </c>
      <c r="D22" s="115">
        <f>MAX(C12:C18)</f>
        <v/>
      </c>
      <c r="E22" s="115">
        <f>D22-C22</f>
        <v/>
      </c>
      <c r="F22" s="116">
        <f>IF(E22&gt;2,"High",IF(E22&gt;1,"Medium","Low"))</f>
        <v/>
      </c>
      <c r="G22" s="117" t="n"/>
      <c r="H22" s="117" t="n"/>
    </row>
    <row r="23" ht="19.5" customHeight="1" s="61">
      <c r="B23" s="100" t="inlineStr">
        <is>
          <t>Y-Axis</t>
        </is>
      </c>
      <c r="C23" s="112">
        <f>D11</f>
        <v/>
      </c>
      <c r="D23" s="112">
        <f>MAX(D12:D18)</f>
        <v/>
      </c>
      <c r="E23" s="112">
        <f>D23-C23</f>
        <v/>
      </c>
      <c r="F23" s="118">
        <f>IF(E23&gt;2,"High",IF(E23&gt;1,"Medium","Low"))</f>
        <v/>
      </c>
      <c r="G23" s="119" t="n"/>
      <c r="H23" s="119" t="n"/>
    </row>
    <row r="24" ht="18" customHeight="1" s="61"/>
    <row r="25" ht="18" customHeight="1" s="61"/>
    <row r="26" ht="18" customHeight="1" s="61"/>
    <row r="27" ht="18" customHeight="1" s="61"/>
    <row r="28" ht="18" customHeight="1" s="61"/>
    <row r="29" ht="18" customHeight="1" s="61"/>
    <row r="30" ht="18" customHeight="1" s="61"/>
    <row r="31" ht="18" customHeight="1" s="61"/>
    <row r="32" ht="18" customHeight="1" s="61"/>
    <row r="33" ht="18" customHeight="1" s="61"/>
    <row r="34" ht="18" customHeight="1" s="61"/>
    <row r="35" ht="18" customHeight="1" s="61"/>
    <row r="36" ht="18" customHeight="1" s="61"/>
    <row r="37" ht="18" customHeight="1" s="61"/>
    <row r="38" ht="18" customHeight="1" s="61"/>
    <row r="39" ht="18" customHeight="1" s="61"/>
    <row r="40" ht="18" customHeight="1" s="61"/>
    <row r="41" ht="18" customHeight="1" s="61"/>
    <row r="42" ht="18" customHeight="1" s="61"/>
    <row r="43" ht="18" customHeight="1" s="61"/>
    <row r="44" ht="18" customHeight="1" s="61"/>
    <row r="45" ht="18" customHeight="1" s="61"/>
    <row r="46" ht="18" customHeight="1" s="61"/>
    <row r="47" ht="18" customHeight="1" s="61"/>
    <row r="48" ht="18" customHeight="1" s="61"/>
    <row r="49" ht="18" customHeight="1" s="61"/>
    <row r="50" ht="18" customHeight="1" s="61"/>
    <row r="51" ht="18" customHeight="1" s="61"/>
    <row r="52" ht="18" customHeight="1" s="61"/>
    <row r="53" ht="18" customHeight="1" s="61"/>
    <row r="54" ht="18" customHeight="1" s="61"/>
    <row r="55" ht="18" customHeight="1" s="61"/>
    <row r="56" ht="18" customHeight="1" s="61"/>
    <row r="57" ht="18" customHeight="1" s="61"/>
    <row r="58" ht="18" customHeight="1" s="61"/>
    <row r="59" ht="18" customHeight="1" s="61"/>
    <row r="60" ht="18" customHeight="1" s="61"/>
    <row r="61" ht="18" customHeight="1" s="61"/>
    <row r="62" ht="18" customHeight="1" s="61"/>
    <row r="63" ht="18" customHeight="1" s="61"/>
    <row r="64" ht="18" customHeight="1" s="61"/>
    <row r="65" ht="18" customHeight="1" s="61"/>
    <row r="66" ht="18" customHeight="1" s="61"/>
    <row r="67" ht="18" customHeight="1" s="61"/>
    <row r="68" ht="18" customHeight="1" s="61"/>
    <row r="69" ht="18" customHeight="1" s="61"/>
  </sheetData>
  <mergeCells count="7">
    <mergeCell ref="C6:H6"/>
    <mergeCell ref="B9:H9"/>
    <mergeCell ref="B2:H2"/>
    <mergeCell ref="B3:H3"/>
    <mergeCell ref="B5:H5"/>
    <mergeCell ref="B20:H20"/>
    <mergeCell ref="C7:H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C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0" customWidth="1" style="60" min="1" max="1"/>
    <col width="14" customWidth="1" style="60" min="2" max="3"/>
  </cols>
  <sheetData>
    <row r="1" ht="15" customHeight="1" s="61">
      <c r="A1" s="120" t="inlineStr">
        <is>
          <t>Company</t>
        </is>
      </c>
      <c r="B1" s="120" t="inlineStr">
        <is>
          <t>X Score</t>
        </is>
      </c>
      <c r="C1" s="120" t="inlineStr">
        <is>
          <t>Y Score</t>
        </is>
      </c>
    </row>
    <row r="2" ht="15" customHeight="1" s="61">
      <c r="A2" s="62">
        <f>'Positioning Map'!B11</f>
        <v/>
      </c>
      <c r="B2" s="121">
        <f>'Positioning Map'!C11</f>
        <v/>
      </c>
      <c r="C2" s="121">
        <f>'Positioning Map'!D11</f>
        <v/>
      </c>
    </row>
    <row r="3" ht="15" customHeight="1" s="61">
      <c r="A3" s="62">
        <f>'Positioning Map'!B12</f>
        <v/>
      </c>
      <c r="B3" s="121">
        <f>'Positioning Map'!C12</f>
        <v/>
      </c>
      <c r="C3" s="121">
        <f>'Positioning Map'!D12</f>
        <v/>
      </c>
    </row>
    <row r="4" ht="15" customHeight="1" s="61">
      <c r="A4" s="62">
        <f>'Positioning Map'!B13</f>
        <v/>
      </c>
      <c r="B4" s="121">
        <f>'Positioning Map'!C13</f>
        <v/>
      </c>
      <c r="C4" s="121">
        <f>'Positioning Map'!D13</f>
        <v/>
      </c>
    </row>
    <row r="5" ht="15" customHeight="1" s="61">
      <c r="A5" s="62">
        <f>'Positioning Map'!B14</f>
        <v/>
      </c>
      <c r="B5" s="121">
        <f>'Positioning Map'!C14</f>
        <v/>
      </c>
      <c r="C5" s="121">
        <f>'Positioning Map'!D14</f>
        <v/>
      </c>
    </row>
    <row r="6" ht="15" customHeight="1" s="61">
      <c r="A6" s="62">
        <f>'Positioning Map'!B15</f>
        <v/>
      </c>
      <c r="B6" s="121">
        <f>'Positioning Map'!C15</f>
        <v/>
      </c>
      <c r="C6" s="121">
        <f>'Positioning Map'!D15</f>
        <v/>
      </c>
    </row>
    <row r="7" ht="15" customHeight="1" s="61">
      <c r="A7" s="62">
        <f>'Positioning Map'!B16</f>
        <v/>
      </c>
      <c r="B7" s="121">
        <f>'Positioning Map'!C16</f>
        <v/>
      </c>
      <c r="C7" s="121">
        <f>'Positioning Map'!D16</f>
        <v/>
      </c>
    </row>
    <row r="8" ht="15" customHeight="1" s="61">
      <c r="A8" s="62">
        <f>'Positioning Map'!B17</f>
        <v/>
      </c>
      <c r="B8" s="121">
        <f>'Positioning Map'!C17</f>
        <v/>
      </c>
      <c r="C8" s="121">
        <f>'Positioning Map'!D17</f>
        <v/>
      </c>
    </row>
    <row r="9" ht="15" customHeight="1" s="61">
      <c r="A9" s="62">
        <f>'Positioning Map'!B18</f>
        <v/>
      </c>
      <c r="B9" s="121">
        <f>'Positioning Map'!C18</f>
        <v/>
      </c>
      <c r="C9" s="121">
        <f>'Positioning Map'!D18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Competitive Positioning Map</dc:title>
  <dc:description>Competitive Positioning Map workbook from the Marketing Decision Toolkit.</dc:description>
  <dc:subject>Marketing Decision Toolkit</dc:subject>
  <dc:language>en-US</dc:language>
  <dcterms:created xsi:type="dcterms:W3CDTF">2026-03-12T00:43:14Z</dcterms:created>
  <dcterms:modified xsi:type="dcterms:W3CDTF">2026-03-19T22:35:34Z</dcterms:modified>
  <cp:lastModifiedBy>Dr Mohammed Ali Sharafuddin</cp:lastModifiedBy>
  <cp:category>Business Analytics</cp:category>
  <cp:revision>3</cp:revision>
  <cp:keywords>marketing, excel, dashboard, decision toolkit</cp:keywords>
</cp:coreProperties>
</file>